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BFC8ECEB-924F-4C22-81F8-BDE2B3EED710}"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<sst xmlns="http://schemas.openxmlformats.org/spreadsheetml/2006/main" count="1260" uniqueCount="680">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</sst>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354</v>
      </c>
      <c r="B10" s="171"/>
      <c r="C10" s="107" t="str">
        <f>VLOOKUP(A10,lista,2,0)</f>
        <v>G. PMO Y DIRECCIONES DE OBRA</v>
      </c>
      <c r="D10" s="107"/>
      <c r="E10" s="107"/>
      <c r="F10" s="107"/>
      <c r="G10" s="107" t="str">
        <f>VLOOKUP(A10,lista,3,0)</f>
        <v>Técnico/a 1</v>
      </c>
      <c r="H10" s="107"/>
      <c r="I10" s="120" t="str">
        <f>VLOOKUP(A10,lista,4,0)</f>
        <v>Técnico/a de Servicios Afectados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oyw5dfUgdrFuCbXMut4vS/TRnU8EAzEt74OgTogcFH7RBw0Wpi//yFAc9Gvjdc70Qg8IvJe5Z8SMYTJsWB8LeQ==" saltValue="piH7A/Au6AEia70YpByag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2026-04-14T15:17:28Z</dcterms:modified>
</cp:coreProperties>
</file>